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\1822\Depot\"/>
    </mc:Choice>
  </mc:AlternateContent>
  <bookViews>
    <workbookView xWindow="0" yWindow="0" windowWidth="21600" windowHeight="11708"/>
  </bookViews>
  <sheets>
    <sheet name="AM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17" i="1"/>
  <c r="D8" i="1"/>
  <c r="C11" i="1" s="1"/>
  <c r="D11" i="1" s="1"/>
  <c r="F11" i="1" l="1"/>
  <c r="E11" i="1" s="1"/>
  <c r="E17" i="1" s="1"/>
  <c r="E19" i="1" s="1"/>
</calcChain>
</file>

<file path=xl/sharedStrings.xml><?xml version="1.0" encoding="utf-8"?>
<sst xmlns="http://schemas.openxmlformats.org/spreadsheetml/2006/main" count="19" uniqueCount="19">
  <si>
    <t>Aktien Zielwertsuche</t>
  </si>
  <si>
    <t>Aktie</t>
  </si>
  <si>
    <t>US0079031078</t>
  </si>
  <si>
    <t>Aktienkurs</t>
  </si>
  <si>
    <t>Umsatz</t>
  </si>
  <si>
    <t>Anzahl</t>
  </si>
  <si>
    <t>Ankauf</t>
  </si>
  <si>
    <t>Verkauf</t>
  </si>
  <si>
    <t>Kosten</t>
  </si>
  <si>
    <t>Orderprovision</t>
  </si>
  <si>
    <t>Spesen</t>
  </si>
  <si>
    <t>4,95 € zzgl. 0,25% vom Kurswert</t>
  </si>
  <si>
    <t>min</t>
  </si>
  <si>
    <t>max</t>
  </si>
  <si>
    <t>Transaktionsentgelt Börse</t>
  </si>
  <si>
    <t>Übertragungs-/Liefergebühr</t>
  </si>
  <si>
    <t>Handelsentgelt</t>
  </si>
  <si>
    <t>Ausmachender Betrag</t>
  </si>
  <si>
    <t>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</si>
</sst>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8" formatCode="_-* #,##0.00\ [$€-407]_-;\-* #,##0.00\ [$€-407]_-;_-* &quot;-&quot;??\ [$€-407]_-;_-@_-"/>
    <numFmt numFmtId="170" formatCode="#,##0.00\ &quot;€&quot;"/>
    <numFmt numFmtId="173" formatCode="_-* #,##0.000\ [$€-407]_-;\-* #,##0.0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8" fontId="0" fillId="0" borderId="0" xfId="0" applyNumberFormat="1"/>
    <xf numFmtId="8" fontId="0" fillId="0" borderId="0" xfId="0" applyNumberFormat="1"/>
    <xf numFmtId="0" fontId="2" fillId="0" borderId="0" xfId="0" applyFont="1"/>
    <xf numFmtId="170" fontId="0" fillId="0" borderId="0" xfId="0" applyNumberFormat="1"/>
    <xf numFmtId="173" fontId="0" fillId="0" borderId="0" xfId="0" applyNumberFormat="1"/>
    <xf numFmtId="170" fontId="1" fillId="0" borderId="1" xfId="0" applyNumberFormat="1" applyFont="1" applyBorder="1"/>
    <xf numFmtId="170" fontId="1" fillId="0" borderId="0" xfId="0" applyNumberFormat="1" applyFont="1" applyBorder="1"/>
    <xf numFmtId="0" fontId="1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>
      <selection activeCell="E19" sqref="E19"/>
    </sheetView>
  </sheetViews>
  <sheetFormatPr baseColWidth="10" defaultRowHeight="14.25" x14ac:dyDescent="0.45"/>
  <cols>
    <col min="2" max="2" width="18" bestFit="1" customWidth="1"/>
    <col min="3" max="3" width="15.73046875" customWidth="1"/>
    <col min="4" max="4" width="15.19921875" customWidth="1"/>
    <col min="5" max="5" width="14.86328125" customWidth="1"/>
  </cols>
  <sheetData>
    <row r="2" spans="2:6" x14ac:dyDescent="0.45">
      <c r="B2" s="1" t="s">
        <v>0</v>
      </c>
    </row>
    <row r="4" spans="2:6" x14ac:dyDescent="0.45">
      <c r="B4" s="1" t="s">
        <v>1</v>
      </c>
      <c r="C4" t="s">
        <v>2</v>
      </c>
      <c r="D4" t="s">
        <v>5</v>
      </c>
      <c r="E4">
        <v>130</v>
      </c>
    </row>
    <row r="6" spans="2:6" x14ac:dyDescent="0.45">
      <c r="D6" s="1" t="s">
        <v>6</v>
      </c>
      <c r="E6" s="1" t="s">
        <v>7</v>
      </c>
    </row>
    <row r="7" spans="2:6" x14ac:dyDescent="0.45">
      <c r="B7" s="1" t="s">
        <v>3</v>
      </c>
      <c r="D7" s="6">
        <v>9.4480000000000004</v>
      </c>
      <c r="E7" s="3">
        <v>9.75</v>
      </c>
    </row>
    <row r="8" spans="2:6" x14ac:dyDescent="0.45">
      <c r="B8" s="1" t="s">
        <v>4</v>
      </c>
      <c r="D8" s="2">
        <f>D7*E4</f>
        <v>1228.24</v>
      </c>
      <c r="E8" s="2">
        <f>E7*E4</f>
        <v>1267.5</v>
      </c>
    </row>
    <row r="10" spans="2:6" x14ac:dyDescent="0.45">
      <c r="B10" s="4" t="s">
        <v>8</v>
      </c>
    </row>
    <row r="11" spans="2:6" x14ac:dyDescent="0.45">
      <c r="B11" s="1" t="s">
        <v>9</v>
      </c>
      <c r="C11" s="2">
        <f>4.95+(D8*0.0025)</f>
        <v>8.0206</v>
      </c>
      <c r="D11" s="5">
        <f>IF(C11&lt;C22,9.9,IF(C11&gt;=C23,C23,C11))</f>
        <v>9.9</v>
      </c>
      <c r="E11" s="5">
        <f>IF(F11&lt;D22,9.9,IF(D11&gt;=C23,C23,D11))</f>
        <v>9.9</v>
      </c>
      <c r="F11" s="2">
        <f>4.95+(E8*0.0025)</f>
        <v>8.1187500000000004</v>
      </c>
    </row>
    <row r="12" spans="2:6" x14ac:dyDescent="0.45">
      <c r="B12" s="1" t="s">
        <v>10</v>
      </c>
      <c r="D12" s="3">
        <v>1.95</v>
      </c>
      <c r="E12" s="5">
        <v>1.95</v>
      </c>
    </row>
    <row r="13" spans="2:6" x14ac:dyDescent="0.45">
      <c r="B13" s="1" t="s">
        <v>14</v>
      </c>
      <c r="D13" s="3">
        <v>0.71</v>
      </c>
    </row>
    <row r="14" spans="2:6" x14ac:dyDescent="0.45">
      <c r="B14" s="1" t="s">
        <v>15</v>
      </c>
      <c r="D14" s="5">
        <v>0.13</v>
      </c>
    </row>
    <row r="15" spans="2:6" x14ac:dyDescent="0.45">
      <c r="B15" s="1" t="s">
        <v>16</v>
      </c>
      <c r="D15" s="5">
        <v>3</v>
      </c>
      <c r="E15" s="5">
        <v>3</v>
      </c>
    </row>
    <row r="16" spans="2:6" x14ac:dyDescent="0.45">
      <c r="B16" s="1"/>
      <c r="D16" s="5"/>
    </row>
    <row r="17" spans="2:5" x14ac:dyDescent="0.45">
      <c r="B17" s="1" t="s">
        <v>17</v>
      </c>
      <c r="D17" s="7">
        <f>SUM(D8:D15)</f>
        <v>1243.9300000000003</v>
      </c>
      <c r="E17" s="7">
        <f>E8-E11-E12-E13-E14-E15</f>
        <v>1252.6499999999999</v>
      </c>
    </row>
    <row r="18" spans="2:5" x14ac:dyDescent="0.45">
      <c r="B18" s="1"/>
      <c r="D18" s="8"/>
      <c r="E18" s="9"/>
    </row>
    <row r="19" spans="2:5" x14ac:dyDescent="0.45">
      <c r="B19" s="1"/>
      <c r="D19" s="8" t="s">
        <v>18</v>
      </c>
      <c r="E19" s="7">
        <f>E17-D17</f>
        <v>8.7199999999995725</v>
      </c>
    </row>
    <row r="21" spans="2:5" x14ac:dyDescent="0.45">
      <c r="C21" t="s">
        <v>11</v>
      </c>
    </row>
    <row r="22" spans="2:5" x14ac:dyDescent="0.45">
      <c r="B22" t="s">
        <v>12</v>
      </c>
      <c r="C22" s="3">
        <v>9.9</v>
      </c>
    </row>
    <row r="23" spans="2:5" x14ac:dyDescent="0.45">
      <c r="B23" t="s">
        <v>13</v>
      </c>
      <c r="C23" s="3">
        <v>59.9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Hemel</dc:creator>
  <cp:lastModifiedBy>Hemel</cp:lastModifiedBy>
  <dcterms:created xsi:type="dcterms:W3CDTF">2018-02-14T18:42:38Z</dcterms:created>
  <dcterms:modified xsi:type="dcterms:W3CDTF">2018-02-14T20:59:16Z</dcterms:modified>
</cp:coreProperties>
</file>